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aysonline-my.sharepoint.com/personal/christina_lehaci_hays_at/Documents/Daten/Dokumente/BP Uploads_Quick Guides_Timesheets/"/>
    </mc:Choice>
  </mc:AlternateContent>
  <xr:revisionPtr revIDLastSave="0" documentId="8_{6D47435B-1C02-4FD0-9F38-5719773511B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ufstellung" sheetId="1" r:id="rId1"/>
    <sheet name="verfügbare Sprachen" sheetId="4" r:id="rId2"/>
    <sheet name="Changelog" sheetId="5" r:id="rId3"/>
  </sheets>
  <definedNames>
    <definedName name="_xlnm.Print_Titles" localSheetId="0">Aufstellung!$1:$1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53" i="1"/>
  <c r="I10" i="1"/>
  <c r="D51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F49" i="1"/>
  <c r="H55" i="1"/>
</calcChain>
</file>

<file path=xl/sharedStrings.xml><?xml version="1.0" encoding="utf-8"?>
<sst xmlns="http://schemas.openxmlformats.org/spreadsheetml/2006/main" count="73" uniqueCount="56">
  <si>
    <t>Reisekostenabrechnung</t>
  </si>
  <si>
    <t>Zeitraum:</t>
  </si>
  <si>
    <t>Datum</t>
  </si>
  <si>
    <t>Kostenart</t>
  </si>
  <si>
    <t>date</t>
  </si>
  <si>
    <t>type of cost</t>
  </si>
  <si>
    <t>currency</t>
  </si>
  <si>
    <t>destination:</t>
  </si>
  <si>
    <t>total</t>
  </si>
  <si>
    <t>Währung</t>
  </si>
  <si>
    <t>travel expense summary</t>
  </si>
  <si>
    <t>19% VAT</t>
  </si>
  <si>
    <t>Person:</t>
  </si>
  <si>
    <t>Sprache</t>
  </si>
  <si>
    <t>deutsch</t>
  </si>
  <si>
    <t>englisch</t>
  </si>
  <si>
    <t>Reiseziel:</t>
  </si>
  <si>
    <t>gesamt</t>
  </si>
  <si>
    <t>19% MwSt.</t>
  </si>
  <si>
    <t>person:</t>
  </si>
  <si>
    <t>period:</t>
  </si>
  <si>
    <t>Version</t>
  </si>
  <si>
    <t>Vermerk</t>
  </si>
  <si>
    <t>1.1</t>
  </si>
  <si>
    <t>1.0.1</t>
  </si>
  <si>
    <t>1.0</t>
  </si>
  <si>
    <t>Release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</si>
  <si>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Kontrollkästchen </t>
    </r>
    <r>
      <rPr>
        <sz val="10"/>
        <color rgb="FFFF0000"/>
        <rFont val="Arial"/>
        <family val="2"/>
      </rPr>
      <t>"Admin-Power benötigt?"</t>
    </r>
    <r>
      <rPr>
        <sz val="10"/>
        <rFont val="Arial"/>
        <family val="2"/>
      </rPr>
      <t xml:space="preserve"> wurde in </t>
    </r>
    <r>
      <rPr>
        <sz val="10"/>
        <color rgb="FF00B050"/>
        <rFont val="Arial"/>
        <family val="2"/>
      </rPr>
      <t>"Formatierung / Bearbeitung freigeben?"</t>
    </r>
    <r>
      <rPr>
        <sz val="10"/>
        <rFont val="Arial"/>
        <family val="2"/>
      </rPr>
      <t xml:space="preserve"> umbenannt</t>
    </r>
  </si>
  <si>
    <r>
      <rPr>
        <b/>
        <i/>
        <sz val="10"/>
        <rFont val="Arial"/>
        <family val="2"/>
      </rPr>
      <t>FEATURE: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Highlighting</t>
    </r>
    <r>
      <rPr>
        <sz val="10"/>
        <rFont val="Arial"/>
        <family val="2"/>
      </rPr>
      <t xml:space="preserve"> - Für die Berechnung der Beträge relevante Felder werden nun hervorgehoben</t>
    </r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</si>
  <si>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Einführung eines </t>
    </r>
    <r>
      <rPr>
        <i/>
        <sz val="10"/>
        <rFont val="Arial"/>
        <family val="2"/>
      </rPr>
      <t>Changelogs</t>
    </r>
    <r>
      <rPr>
        <sz val="10"/>
        <rFont val="Arial"/>
        <family val="2"/>
      </rPr>
      <t>, um Änderungen / Bugfixes besser nachvollziehen zu können</t>
    </r>
  </si>
  <si>
    <t>1.1.1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</si>
  <si>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Hinzufügen einiger Zeilen, um mehr Platz bei der Erfassung zu bieten</t>
    </r>
  </si>
  <si>
    <r>
      <rPr>
        <b/>
        <i/>
        <sz val="10"/>
        <rFont val="Arial"/>
        <family val="2"/>
      </rPr>
      <t>FIX:</t>
    </r>
    <r>
      <rPr>
        <sz val="10"/>
        <rFont val="Arial"/>
        <family val="2"/>
      </rPr>
      <t xml:space="preserve"> "Liste zuklappen" blendet nicht länger (versehentlich) die letzte Zeile (# 45) aus, sollte diese Daten enthalten</t>
    </r>
  </si>
  <si>
    <t>Wechselkurs</t>
  </si>
  <si>
    <t>Betrag
(EUR - brutto)</t>
  </si>
  <si>
    <t>Betrag
(EUR - netto)</t>
  </si>
  <si>
    <t>amount
(EUR - incl. VAT)</t>
  </si>
  <si>
    <t>amount
(EUR - excl. VAT)</t>
  </si>
  <si>
    <t>Exchange rate</t>
  </si>
  <si>
    <t>1.2</t>
  </si>
  <si>
    <r>
      <rPr>
        <b/>
        <i/>
        <sz val="10"/>
        <rFont val="Arial"/>
        <family val="2"/>
      </rPr>
      <t>FEATURE: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Hinzufügen eines Eingabefelds im "Wechselkurs-Modus", sodass die Schluss- / Endwährung abgeändert / angepasst werden kann. (z. B. Rechnungsstellung in GBP erwünscht)</t>
    </r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</si>
  <si>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Überarbeitung einiger Formeln und der Optik der Tabelle, primär im "Wechselkurs-Modus".</t>
    </r>
  </si>
  <si>
    <t>FBH</t>
  </si>
  <si>
    <t>Bei Fragen, Problemen und Anregungen, bitte hier klicken</t>
  </si>
  <si>
    <t>Steuersatz
(Inlandsbelege)</t>
  </si>
  <si>
    <t>VAT rate
(domestic documents)</t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</si>
  <si>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Button zum zu- / aufklappen der Liste wurde umbenannt in: "Liste reduzieren" / "Liste erweitern"</t>
    </r>
  </si>
  <si>
    <t xml:space="preserve">Projekt Nr.: </t>
  </si>
  <si>
    <t xml:space="preserve">Beleg-Brutto </t>
  </si>
  <si>
    <t>Kunde: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</si>
  <si>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Freigaben von Originalbelegen gelten weiterhin,
auch wenn unsere Abrechnung nach Prüfung einen geringeren Betrag ergibt.</t>
    </r>
  </si>
  <si>
    <t>_____________________________________</t>
  </si>
  <si>
    <r>
      <t xml:space="preserve">
</t>
    </r>
    <r>
      <rPr>
        <sz val="10"/>
        <color theme="3"/>
        <rFont val="Arial"/>
        <family val="2"/>
      </rPr>
      <t>Freigabe:</t>
    </r>
  </si>
  <si>
    <t>20% MwSt.</t>
  </si>
  <si>
    <t>Steuer
(EUR - 20%)</t>
  </si>
  <si>
    <t>VAT
(EUR - 20%)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</si>
</sst>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%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i/>
      <u/>
      <sz val="8"/>
      <color theme="10"/>
      <name val="Arial"/>
      <family val="2"/>
    </font>
    <font>
      <sz val="10"/>
      <color rgb="FF003399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8" borderId="0" applyNumberFormat="0" applyBorder="0" applyAlignment="0" applyProtection="0"/>
    <xf numFmtId="0" fontId="11" fillId="27" borderId="0" applyNumberFormat="0" applyBorder="0" applyAlignment="0" applyProtection="0"/>
    <xf numFmtId="0" fontId="13" fillId="18" borderId="0" applyNumberFormat="0" applyBorder="0" applyAlignment="0" applyProtection="0"/>
    <xf numFmtId="0" fontId="14" fillId="30" borderId="2" applyNumberFormat="0" applyAlignment="0" applyProtection="0"/>
    <xf numFmtId="0" fontId="15" fillId="19" borderId="3" applyNumberFormat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7" borderId="2" applyNumberFormat="0" applyAlignment="0" applyProtection="0"/>
    <xf numFmtId="0" fontId="23" fillId="0" borderId="7" applyNumberFormat="0" applyFill="0" applyAlignment="0" applyProtection="0"/>
    <xf numFmtId="0" fontId="24" fillId="27" borderId="0" applyNumberFormat="0" applyBorder="0" applyAlignment="0" applyProtection="0"/>
    <xf numFmtId="0" fontId="1" fillId="26" borderId="8" applyNumberFormat="0" applyFont="0" applyAlignment="0" applyProtection="0"/>
    <xf numFmtId="0" fontId="25" fillId="30" borderId="1" applyNumberFormat="0" applyAlignment="0" applyProtection="0"/>
    <xf numFmtId="9" fontId="1" fillId="0" borderId="0" applyFont="0" applyFill="0" applyBorder="0" applyAlignment="0" applyProtection="0"/>
    <xf numFmtId="4" fontId="26" fillId="36" borderId="9" applyNumberFormat="0" applyProtection="0">
      <alignment vertical="center"/>
    </xf>
    <xf numFmtId="4" fontId="27" fillId="36" borderId="9" applyNumberFormat="0" applyProtection="0">
      <alignment vertical="center"/>
    </xf>
    <xf numFmtId="4" fontId="26" fillId="36" borderId="9" applyNumberFormat="0" applyProtection="0">
      <alignment horizontal="left" vertical="center" indent="1"/>
    </xf>
    <xf numFmtId="0" fontId="26" fillId="36" borderId="9" applyNumberFormat="0" applyProtection="0">
      <alignment horizontal="left" vertical="top" indent="1"/>
    </xf>
    <xf numFmtId="4" fontId="26" fillId="2" borderId="0" applyNumberFormat="0" applyProtection="0">
      <alignment horizontal="left" vertical="center" indent="1"/>
    </xf>
    <xf numFmtId="4" fontId="8" fillId="7" borderId="9" applyNumberFormat="0" applyProtection="0">
      <alignment horizontal="right" vertical="center"/>
    </xf>
    <xf numFmtId="4" fontId="8" fillId="3" borderId="9" applyNumberFormat="0" applyProtection="0">
      <alignment horizontal="right" vertical="center"/>
    </xf>
    <xf numFmtId="4" fontId="8" fillId="28" borderId="9" applyNumberFormat="0" applyProtection="0">
      <alignment horizontal="right" vertical="center"/>
    </xf>
    <xf numFmtId="4" fontId="8" fillId="29" borderId="9" applyNumberFormat="0" applyProtection="0">
      <alignment horizontal="right" vertical="center"/>
    </xf>
    <xf numFmtId="4" fontId="8" fillId="37" borderId="9" applyNumberFormat="0" applyProtection="0">
      <alignment horizontal="right" vertical="center"/>
    </xf>
    <xf numFmtId="4" fontId="8" fillId="38" borderId="9" applyNumberFormat="0" applyProtection="0">
      <alignment horizontal="right" vertical="center"/>
    </xf>
    <xf numFmtId="4" fontId="8" fillId="9" borderId="9" applyNumberFormat="0" applyProtection="0">
      <alignment horizontal="right" vertical="center"/>
    </xf>
    <xf numFmtId="4" fontId="8" fillId="35" borderId="9" applyNumberFormat="0" applyProtection="0">
      <alignment horizontal="right" vertical="center"/>
    </xf>
    <xf numFmtId="4" fontId="8" fillId="39" borderId="9" applyNumberFormat="0" applyProtection="0">
      <alignment horizontal="right" vertical="center"/>
    </xf>
    <xf numFmtId="4" fontId="26" fillId="40" borderId="10" applyNumberFormat="0" applyProtection="0">
      <alignment horizontal="left" vertical="center" indent="1"/>
    </xf>
    <xf numFmtId="4" fontId="8" fillId="41" borderId="0" applyNumberFormat="0" applyProtection="0">
      <alignment horizontal="left" vertical="center" indent="1"/>
    </xf>
    <xf numFmtId="4" fontId="28" fillId="8" borderId="0" applyNumberFormat="0" applyProtection="0">
      <alignment horizontal="left" vertical="center" indent="1"/>
    </xf>
    <xf numFmtId="4" fontId="8" fillId="2" borderId="9" applyNumberFormat="0" applyProtection="0">
      <alignment horizontal="right" vertical="center"/>
    </xf>
    <xf numFmtId="4" fontId="29" fillId="41" borderId="0" applyNumberFormat="0" applyProtection="0">
      <alignment horizontal="left" vertical="center" indent="1"/>
    </xf>
    <xf numFmtId="4" fontId="29" fillId="2" borderId="0" applyNumberFormat="0" applyProtection="0">
      <alignment horizontal="left" vertical="center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2" borderId="9" applyNumberFormat="0" applyProtection="0">
      <alignment horizontal="left" vertical="center" indent="1"/>
    </xf>
    <xf numFmtId="0" fontId="1" fillId="2" borderId="9" applyNumberFormat="0" applyProtection="0">
      <alignment horizontal="left" vertical="top" indent="1"/>
    </xf>
    <xf numFmtId="0" fontId="1" fillId="6" borderId="9" applyNumberFormat="0" applyProtection="0">
      <alignment horizontal="left" vertical="center" indent="1"/>
    </xf>
    <xf numFmtId="0" fontId="1" fillId="6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5" borderId="11" applyNumberFormat="0">
      <protection locked="0"/>
    </xf>
    <xf numFmtId="4" fontId="8" fillId="4" borderId="9" applyNumberFormat="0" applyProtection="0">
      <alignment vertical="center"/>
    </xf>
    <xf numFmtId="4" fontId="30" fillId="4" borderId="9" applyNumberFormat="0" applyProtection="0">
      <alignment vertical="center"/>
    </xf>
    <xf numFmtId="4" fontId="8" fillId="4" borderId="9" applyNumberFormat="0" applyProtection="0">
      <alignment horizontal="left" vertical="center" indent="1"/>
    </xf>
    <xf numFmtId="0" fontId="8" fillId="4" borderId="9" applyNumberFormat="0" applyProtection="0">
      <alignment horizontal="left" vertical="top" indent="1"/>
    </xf>
    <xf numFmtId="4" fontId="8" fillId="41" borderId="9" applyNumberFormat="0" applyProtection="0">
      <alignment horizontal="right" vertical="center"/>
    </xf>
    <xf numFmtId="4" fontId="30" fillId="41" borderId="9" applyNumberFormat="0" applyProtection="0">
      <alignment horizontal="right" vertical="center"/>
    </xf>
    <xf numFmtId="4" fontId="8" fillId="2" borderId="9" applyNumberFormat="0" applyProtection="0">
      <alignment horizontal="left" vertical="center" indent="1"/>
    </xf>
    <xf numFmtId="0" fontId="8" fillId="2" borderId="9" applyNumberFormat="0" applyProtection="0">
      <alignment horizontal="left" vertical="top" indent="1"/>
    </xf>
    <xf numFmtId="4" fontId="31" fillId="42" borderId="0" applyNumberFormat="0" applyProtection="0">
      <alignment horizontal="left" vertical="center" indent="1"/>
    </xf>
    <xf numFmtId="4" fontId="6" fillId="41" borderId="9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2" fontId="4" fillId="0" borderId="20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4" fontId="9" fillId="43" borderId="14" xfId="0" applyNumberFormat="1" applyFont="1" applyFill="1" applyBorder="1" applyAlignment="1" applyProtection="1">
      <alignment vertical="center"/>
      <protection locked="0"/>
    </xf>
    <xf numFmtId="4" fontId="4" fillId="0" borderId="19" xfId="0" applyNumberFormat="1" applyFont="1" applyBorder="1" applyAlignment="1">
      <alignment vertical="center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4" fontId="0" fillId="44" borderId="11" xfId="0" applyNumberFormat="1" applyFill="1" applyBorder="1" applyAlignment="1">
      <alignment vertical="center"/>
    </xf>
    <xf numFmtId="4" fontId="8" fillId="44" borderId="18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9" fillId="43" borderId="16" xfId="0" applyFont="1" applyFill="1" applyBorder="1" applyAlignment="1">
      <alignment horizontal="center" vertical="center" wrapText="1"/>
    </xf>
    <xf numFmtId="2" fontId="9" fillId="43" borderId="17" xfId="0" applyNumberFormat="1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9" fontId="4" fillId="0" borderId="28" xfId="0" applyNumberFormat="1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49" fontId="4" fillId="0" borderId="29" xfId="0" applyNumberFormat="1" applyFont="1" applyBorder="1" applyAlignment="1">
      <alignment horizontal="left" vertical="center" indent="1"/>
    </xf>
    <xf numFmtId="4" fontId="9" fillId="45" borderId="14" xfId="0" applyNumberFormat="1" applyFont="1" applyFill="1" applyBorder="1" applyAlignment="1">
      <alignment vertical="center"/>
    </xf>
    <xf numFmtId="0" fontId="9" fillId="45" borderId="14" xfId="60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4" fillId="46" borderId="0" xfId="0" applyFont="1" applyFill="1" applyAlignment="1" applyProtection="1">
      <alignment vertical="center"/>
      <protection locked="0"/>
    </xf>
    <xf numFmtId="0" fontId="34" fillId="46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33" xfId="0" applyFont="1" applyBorder="1" applyAlignment="1">
      <alignment vertical="center"/>
    </xf>
    <xf numFmtId="165" fontId="9" fillId="43" borderId="14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39" xfId="0" applyNumberFormat="1" applyFont="1" applyBorder="1" applyAlignment="1">
      <alignment horizontal="left" vertical="center" indent="1"/>
    </xf>
    <xf numFmtId="49" fontId="4" fillId="0" borderId="14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" fillId="0" borderId="41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49" fontId="4" fillId="0" borderId="40" xfId="0" applyNumberFormat="1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49" fontId="41" fillId="0" borderId="0" xfId="0" applyNumberFormat="1" applyFont="1" applyAlignment="1">
      <alignment horizontal="left" vertical="center" indent="1"/>
    </xf>
    <xf numFmtId="0" fontId="42" fillId="0" borderId="0" xfId="104" applyFont="1" applyBorder="1" applyAlignment="1" applyProtection="1">
      <alignment horizontal="left" vertical="center" indent="1"/>
      <protection locked="0"/>
    </xf>
    <xf numFmtId="49" fontId="4" fillId="0" borderId="42" xfId="0" applyNumberFormat="1" applyFont="1" applyBorder="1" applyAlignment="1">
      <alignment horizontal="left" vertical="center" indent="1"/>
    </xf>
    <xf numFmtId="0" fontId="43" fillId="0" borderId="44" xfId="0" applyFont="1" applyBorder="1" applyAlignment="1">
      <alignment horizontal="left" vertical="center"/>
    </xf>
    <xf numFmtId="0" fontId="44" fillId="0" borderId="45" xfId="0" applyFont="1" applyBorder="1" applyAlignment="1">
      <alignment horizontal="left" vertical="center"/>
    </xf>
    <xf numFmtId="0" fontId="44" fillId="0" borderId="4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4" fontId="4" fillId="0" borderId="47" xfId="0" applyNumberFormat="1" applyFont="1" applyBorder="1" applyAlignment="1">
      <alignment horizontal="center" vertical="center"/>
    </xf>
    <xf numFmtId="14" fontId="7" fillId="0" borderId="43" xfId="0" applyNumberFormat="1" applyFont="1" applyBorder="1" applyAlignment="1" applyProtection="1">
      <alignment horizontal="right" vertical="center"/>
      <protection locked="0"/>
    </xf>
    <xf numFmtId="14" fontId="7" fillId="0" borderId="13" xfId="0" applyNumberFormat="1" applyFont="1" applyBorder="1" applyAlignment="1" applyProtection="1">
      <alignment horizontal="right" vertical="center"/>
      <protection locked="0"/>
    </xf>
    <xf numFmtId="0" fontId="44" fillId="0" borderId="46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4" fontId="7" fillId="0" borderId="54" xfId="0" applyNumberFormat="1" applyFont="1" applyBorder="1" applyAlignment="1" applyProtection="1">
      <alignment horizontal="right" vertical="center"/>
      <protection locked="0"/>
    </xf>
    <xf numFmtId="0" fontId="7" fillId="0" borderId="14" xfId="0" quotePrefix="1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6" xfId="0" applyFont="1" applyBorder="1" applyAlignment="1">
      <alignment horizontal="right" vertical="center" indent="1"/>
    </xf>
    <xf numFmtId="0" fontId="4" fillId="0" borderId="37" xfId="0" applyFont="1" applyBorder="1" applyAlignment="1">
      <alignment horizontal="right" vertical="center" indent="1"/>
    </xf>
    <xf numFmtId="0" fontId="4" fillId="0" borderId="28" xfId="0" applyFont="1" applyBorder="1" applyAlignment="1">
      <alignment horizontal="right" vertical="center" indent="1"/>
    </xf>
    <xf numFmtId="0" fontId="4" fillId="0" borderId="19" xfId="0" applyFont="1" applyBorder="1" applyAlignment="1">
      <alignment horizontal="right" vertical="center" inden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64" fontId="7" fillId="0" borderId="34" xfId="0" quotePrefix="1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17" fontId="7" fillId="0" borderId="34" xfId="0" applyNumberFormat="1" applyFont="1" applyBorder="1" applyAlignment="1" applyProtection="1">
      <alignment horizontal="left" vertical="center"/>
      <protection locked="0"/>
    </xf>
    <xf numFmtId="17" fontId="7" fillId="0" borderId="35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6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" xfId="104" builtinId="8"/>
    <cellStyle name="Linked Cell" xfId="56" xr:uid="{00000000-0005-0000-0000-000038000000}"/>
    <cellStyle name="Neutral" xfId="57" builtinId="28" customBuiltin="1"/>
    <cellStyle name="Note" xfId="58" xr:uid="{00000000-0005-0000-0000-00003A000000}"/>
    <cellStyle name="Output" xfId="59" xr:uid="{00000000-0005-0000-0000-00003B000000}"/>
    <cellStyle name="Prozent" xfId="60" builtinId="5"/>
    <cellStyle name="SAPBEXaggData" xfId="61" xr:uid="{00000000-0005-0000-0000-00003D000000}"/>
    <cellStyle name="SAPBEXaggDataEmph" xfId="62" xr:uid="{00000000-0005-0000-0000-00003E000000}"/>
    <cellStyle name="SAPBEXaggItem" xfId="63" xr:uid="{00000000-0005-0000-0000-00003F000000}"/>
    <cellStyle name="SAPBEXaggItemX" xfId="64" xr:uid="{00000000-0005-0000-0000-000040000000}"/>
    <cellStyle name="SAPBEXchaText" xfId="65" xr:uid="{00000000-0005-0000-0000-000041000000}"/>
    <cellStyle name="SAPBEXexcBad7" xfId="66" xr:uid="{00000000-0005-0000-0000-000042000000}"/>
    <cellStyle name="SAPBEXexcBad8" xfId="67" xr:uid="{00000000-0005-0000-0000-000043000000}"/>
    <cellStyle name="SAPBEXexcBad9" xfId="68" xr:uid="{00000000-0005-0000-0000-000044000000}"/>
    <cellStyle name="SAPBEXexcCritical4" xfId="69" xr:uid="{00000000-0005-0000-0000-000045000000}"/>
    <cellStyle name="SAPBEXexcCritical5" xfId="70" xr:uid="{00000000-0005-0000-0000-000046000000}"/>
    <cellStyle name="SAPBEXexcCritical6" xfId="71" xr:uid="{00000000-0005-0000-0000-000047000000}"/>
    <cellStyle name="SAPBEXexcGood1" xfId="72" xr:uid="{00000000-0005-0000-0000-000048000000}"/>
    <cellStyle name="SAPBEXexcGood2" xfId="73" xr:uid="{00000000-0005-0000-0000-000049000000}"/>
    <cellStyle name="SAPBEXexcGood3" xfId="74" xr:uid="{00000000-0005-0000-0000-00004A000000}"/>
    <cellStyle name="SAPBEXfilterDrill" xfId="75" xr:uid="{00000000-0005-0000-0000-00004B000000}"/>
    <cellStyle name="SAPBEXfilterItem" xfId="76" xr:uid="{00000000-0005-0000-0000-00004C000000}"/>
    <cellStyle name="SAPBEXfilterText" xfId="77" xr:uid="{00000000-0005-0000-0000-00004D000000}"/>
    <cellStyle name="SAPBEXformats" xfId="78" xr:uid="{00000000-0005-0000-0000-00004E000000}"/>
    <cellStyle name="SAPBEXheaderItem" xfId="79" xr:uid="{00000000-0005-0000-0000-00004F000000}"/>
    <cellStyle name="SAPBEXheaderText" xfId="80" xr:uid="{00000000-0005-0000-0000-000050000000}"/>
    <cellStyle name="SAPBEXHLevel0" xfId="81" xr:uid="{00000000-0005-0000-0000-000051000000}"/>
    <cellStyle name="SAPBEXHLevel0X" xfId="82" xr:uid="{00000000-0005-0000-0000-000052000000}"/>
    <cellStyle name="SAPBEXHLevel1" xfId="83" xr:uid="{00000000-0005-0000-0000-000053000000}"/>
    <cellStyle name="SAPBEXHLevel1X" xfId="84" xr:uid="{00000000-0005-0000-0000-000054000000}"/>
    <cellStyle name="SAPBEXHLevel2" xfId="85" xr:uid="{00000000-0005-0000-0000-000055000000}"/>
    <cellStyle name="SAPBEXHLevel2X" xfId="86" xr:uid="{00000000-0005-0000-0000-000056000000}"/>
    <cellStyle name="SAPBEXHLevel3" xfId="87" xr:uid="{00000000-0005-0000-0000-000057000000}"/>
    <cellStyle name="SAPBEXHLevel3X" xfId="88" xr:uid="{00000000-0005-0000-0000-000058000000}"/>
    <cellStyle name="SAPBEXinputData" xfId="89" xr:uid="{00000000-0005-0000-0000-000059000000}"/>
    <cellStyle name="SAPBEXresData" xfId="90" xr:uid="{00000000-0005-0000-0000-00005A000000}"/>
    <cellStyle name="SAPBEXresDataEmph" xfId="91" xr:uid="{00000000-0005-0000-0000-00005B000000}"/>
    <cellStyle name="SAPBEXresItem" xfId="92" xr:uid="{00000000-0005-0000-0000-00005C000000}"/>
    <cellStyle name="SAPBEXresItemX" xfId="93" xr:uid="{00000000-0005-0000-0000-00005D000000}"/>
    <cellStyle name="SAPBEXstdData" xfId="94" xr:uid="{00000000-0005-0000-0000-00005E000000}"/>
    <cellStyle name="SAPBEXstdDataEmph" xfId="95" xr:uid="{00000000-0005-0000-0000-00005F000000}"/>
    <cellStyle name="SAPBEXstdItem" xfId="96" xr:uid="{00000000-0005-0000-0000-000060000000}"/>
    <cellStyle name="SAPBEXstdItemX" xfId="97" xr:uid="{00000000-0005-0000-0000-000061000000}"/>
    <cellStyle name="SAPBEXtitle" xfId="98" xr:uid="{00000000-0005-0000-0000-000062000000}"/>
    <cellStyle name="SAPBEXundefined" xfId="99" xr:uid="{00000000-0005-0000-0000-000063000000}"/>
    <cellStyle name="Sheet Title" xfId="100" xr:uid="{00000000-0005-0000-0000-000064000000}"/>
    <cellStyle name="Standard" xfId="0" builtinId="0"/>
    <cellStyle name="Title" xfId="101" xr:uid="{00000000-0005-0000-0000-000066000000}"/>
    <cellStyle name="Total" xfId="102" xr:uid="{00000000-0005-0000-0000-000067000000}"/>
    <cellStyle name="Warning Text" xfId="103" xr:uid="{00000000-0005-0000-0000-000068000000}"/>
  </cellStyles>
  <dxfs count="3"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EC6456"/>
      <color rgb="FFEE7568"/>
      <color rgb="FFFF7C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133348</xdr:colOff>
      <xdr:row>49</xdr:row>
      <xdr:rowOff>47626</xdr:rowOff>
    </xdr:from>
    <xdr:to>
      <xdr:col>8</xdr:col>
      <xdr:colOff>514349</xdr:colOff>
      <xdr:row>52</xdr:row>
      <xdr:rowOff>85730</xdr:rowOff>
    </xdr:to>
    <xdr:cxnSp macro="">
      <xdr:nvCxnSpPr>
        <xdr:cNvPr id="3" name="Gewinkelt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5400000" flipH="1" flipV="1">
          <a:off x="7848597" y="3076577"/>
          <a:ext cx="571504" cy="381001"/>
        </a:xfrm>
        <a:prstGeom prst="bentConnector3">
          <a:avLst>
            <a:gd name="adj1" fmla="val 0"/>
          </a:avLst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1562100</xdr:colOff>
      <xdr:row>0</xdr:row>
      <xdr:rowOff>295275</xdr:rowOff>
    </xdr:to>
    <xdr:pic>
      <xdr:nvPicPr>
        <xdr:cNvPr id="6" name="Picture 1" descr="Hays corporate">
          <a:extLst>
            <a:ext uri="{FF2B5EF4-FFF2-40B4-BE49-F238E27FC236}">
              <a16:creationId xmlns:a16="http://schemas.microsoft.com/office/drawing/2014/main" id="{BA683140-CCB4-4A74-975E-97D28C41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bian.herbel@hays.de?subject=Reisekostensheet%20-%20Fragen,%20Probleme,%20Anregun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A1:R173"/>
  <sheetViews>
    <sheetView showGridLines="0" topLeftCell="A19" zoomScaleNormal="100" workbookViewId="0">
      <selection activeCell="H11" sqref="H11"/>
    </sheetView>
  </sheetViews>
  <sheetFormatPr baseColWidth="10" defaultColWidth="0" defaultRowHeight="13.2" zeroHeight="1"/>
  <cols>
    <col min="1" max="1" width="14.21875" style="2" customWidth="1"/>
    <col min="2" max="2" width="52.77734375" style="2" customWidth="1"/>
    <col min="3" max="3" width="13" style="2" hidden="1" customWidth="1"/>
    <col min="4" max="4" width="17.21875" style="2" customWidth="1"/>
    <col min="5" max="5" width="15.77734375" style="2" customWidth="1"/>
    <col min="6" max="6" width="17.21875" style="2" hidden="1" customWidth="1"/>
    <col min="7" max="7" width="14.21875" style="2" hidden="1" customWidth="1"/>
    <col min="8" max="8" width="11.77734375" style="2" customWidth="1"/>
    <col min="9" max="9" width="18.77734375" style="4" customWidth="1"/>
    <col min="10" max="10" width="0.21875" style="2" customWidth="1"/>
    <col min="11" max="16384" width="9.21875" style="2" hidden="1"/>
  </cols>
  <sheetData>
    <row r="1" spans="1:18" ht="25.5" customHeight="1">
      <c r="A1" s="62"/>
      <c r="B1" s="62"/>
      <c r="C1" s="59"/>
      <c r="D1" s="84" t="s">
        <v>52</v>
      </c>
      <c r="E1" s="59"/>
      <c r="F1" s="59"/>
      <c r="G1" s="59"/>
      <c r="H1" s="59"/>
      <c r="I1" s="59"/>
    </row>
    <row r="2" spans="1:18">
      <c r="A2" s="62"/>
      <c r="B2" s="62"/>
      <c r="C2" s="59"/>
      <c r="D2" s="85"/>
      <c r="E2" s="86" t="s">
        <v>51</v>
      </c>
      <c r="F2" s="86"/>
      <c r="G2" s="86"/>
      <c r="H2" s="86"/>
      <c r="I2" s="86"/>
    </row>
    <row r="3" spans="1:18">
      <c r="A3" s="62"/>
      <c r="B3" s="62"/>
      <c r="C3" s="59"/>
      <c r="D3" s="59"/>
      <c r="E3" s="59"/>
      <c r="F3" s="59"/>
      <c r="G3" s="59"/>
      <c r="H3" s="59"/>
      <c r="I3" s="59"/>
      <c r="J3" s="1"/>
      <c r="K3" s="1"/>
      <c r="L3" s="1"/>
      <c r="M3" s="1"/>
      <c r="N3" s="1"/>
      <c r="O3" s="1"/>
      <c r="P3" s="1"/>
      <c r="Q3" s="1"/>
      <c r="R3" s="1"/>
    </row>
    <row r="4" spans="1:18" ht="12.75" customHeight="1">
      <c r="A4" s="81" t="s">
        <v>0</v>
      </c>
      <c r="B4" s="81"/>
      <c r="C4" s="81"/>
      <c r="D4" s="29" t="s">
        <v>12</v>
      </c>
      <c r="E4" s="82"/>
      <c r="F4" s="82"/>
      <c r="G4" s="82"/>
      <c r="H4" s="82"/>
      <c r="I4" s="83"/>
      <c r="J4" s="1"/>
      <c r="K4" s="1"/>
      <c r="L4" s="1"/>
      <c r="M4" s="1"/>
      <c r="N4" s="1"/>
      <c r="O4" s="1"/>
      <c r="P4" s="1"/>
      <c r="Q4" s="1"/>
      <c r="R4" s="1"/>
    </row>
    <row r="5" spans="1:18">
      <c r="A5" s="59"/>
      <c r="B5" s="59"/>
      <c r="C5" s="59"/>
      <c r="D5" s="48" t="s">
        <v>47</v>
      </c>
      <c r="E5" s="49"/>
      <c r="F5" s="50"/>
      <c r="G5" s="50"/>
      <c r="H5" s="58" t="s">
        <v>49</v>
      </c>
      <c r="I5" s="57"/>
    </row>
    <row r="6" spans="1:18">
      <c r="A6" s="29" t="s">
        <v>1</v>
      </c>
      <c r="B6" s="80"/>
      <c r="C6" s="80"/>
      <c r="D6" s="29" t="s">
        <v>16</v>
      </c>
      <c r="E6" s="82"/>
      <c r="F6" s="82"/>
      <c r="G6" s="82"/>
      <c r="H6" s="82"/>
      <c r="I6" s="83"/>
      <c r="J6" s="1"/>
      <c r="K6" s="1"/>
      <c r="L6" s="1"/>
      <c r="M6" s="1"/>
      <c r="N6" s="1"/>
      <c r="O6" s="1"/>
      <c r="P6" s="1"/>
      <c r="Q6" s="1"/>
      <c r="R6" s="1"/>
    </row>
    <row r="7" spans="1:18">
      <c r="A7" s="62"/>
      <c r="B7" s="62"/>
      <c r="C7" s="62"/>
      <c r="D7" s="62"/>
      <c r="E7" s="62"/>
      <c r="F7" s="62"/>
      <c r="G7" s="62"/>
      <c r="H7" s="62"/>
      <c r="I7" s="62"/>
      <c r="J7" s="1"/>
      <c r="K7" s="1"/>
      <c r="L7" s="1"/>
      <c r="M7" s="1"/>
      <c r="N7" s="1"/>
      <c r="O7" s="1"/>
      <c r="P7" s="1"/>
      <c r="Q7" s="1"/>
      <c r="R7" s="1"/>
    </row>
    <row r="8" spans="1:18" ht="13.8" thickBot="1">
      <c r="A8" s="63"/>
      <c r="B8" s="63"/>
      <c r="C8" s="63"/>
      <c r="D8" s="63"/>
      <c r="E8" s="63"/>
      <c r="F8" s="63"/>
      <c r="G8" s="63"/>
      <c r="H8" s="63"/>
      <c r="I8" s="63"/>
      <c r="J8" s="1"/>
      <c r="K8" s="1"/>
      <c r="L8" s="1"/>
      <c r="M8" s="1"/>
      <c r="N8" s="1"/>
      <c r="O8" s="1"/>
      <c r="P8" s="1"/>
      <c r="Q8" s="1"/>
      <c r="R8" s="1"/>
    </row>
    <row r="9" spans="1:18" ht="40.200000000000003" thickBot="1">
      <c r="A9" s="14" t="s">
        <v>2</v>
      </c>
      <c r="B9" s="12" t="s">
        <v>3</v>
      </c>
      <c r="C9" s="12" t="s">
        <v>9</v>
      </c>
      <c r="D9" s="12" t="s">
        <v>34</v>
      </c>
      <c r="E9" s="12" t="s">
        <v>44</v>
      </c>
      <c r="F9" s="12" t="s">
        <v>35</v>
      </c>
      <c r="G9" s="12" t="s">
        <v>33</v>
      </c>
      <c r="H9" s="12" t="s">
        <v>35</v>
      </c>
      <c r="I9" s="13" t="s">
        <v>54</v>
      </c>
      <c r="J9" s="1"/>
      <c r="K9" s="1"/>
      <c r="M9" s="1"/>
      <c r="N9" s="1"/>
      <c r="O9" s="1"/>
      <c r="P9" s="1"/>
      <c r="Q9" s="1"/>
      <c r="R9" s="1"/>
    </row>
    <row r="10" spans="1:18">
      <c r="A10" s="56"/>
      <c r="B10" s="8"/>
      <c r="C10" s="8"/>
      <c r="D10" s="5">
        <v>0</v>
      </c>
      <c r="E10" s="30">
        <v>0</v>
      </c>
      <c r="F10" s="21"/>
      <c r="G10" s="22"/>
      <c r="H10" s="9">
        <v>0</v>
      </c>
      <c r="I10" s="10">
        <f>IF(ISNUMBER(H10),ROUND(H10*20%,2),"")</f>
        <v>0</v>
      </c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56"/>
      <c r="B11" s="61"/>
      <c r="C11" s="8"/>
      <c r="D11" s="5"/>
      <c r="E11" s="30"/>
      <c r="F11" s="21"/>
      <c r="G11" s="22"/>
      <c r="H11" s="9" t="str">
        <f t="shared" ref="H11:H49" si="0">IF(AND(ISNUMBER(D11),ISNUMBER(E11)),ROUND(D11/(E11+100%),2),"")</f>
        <v/>
      </c>
      <c r="I11" s="10" t="str">
        <f t="shared" ref="I11:I49" si="1">IF(ISNUMBER(H11),ROUND(H11*19%,2),"")</f>
        <v/>
      </c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60"/>
      <c r="B12" s="8"/>
      <c r="C12" s="8"/>
      <c r="D12" s="5"/>
      <c r="E12" s="30"/>
      <c r="F12" s="21"/>
      <c r="G12" s="22"/>
      <c r="H12" s="9" t="str">
        <f t="shared" si="0"/>
        <v/>
      </c>
      <c r="I12" s="10" t="str">
        <f t="shared" si="1"/>
        <v/>
      </c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60"/>
      <c r="B13" s="8"/>
      <c r="C13" s="8"/>
      <c r="D13" s="5"/>
      <c r="E13" s="30"/>
      <c r="F13" s="21"/>
      <c r="G13" s="22"/>
      <c r="H13" s="9" t="str">
        <f t="shared" si="0"/>
        <v/>
      </c>
      <c r="I13" s="10" t="str">
        <f t="shared" si="1"/>
        <v/>
      </c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55"/>
      <c r="B14" s="8"/>
      <c r="C14" s="8"/>
      <c r="D14" s="5"/>
      <c r="E14" s="30"/>
      <c r="F14" s="21"/>
      <c r="G14" s="22"/>
      <c r="H14" s="9" t="str">
        <f t="shared" si="0"/>
        <v/>
      </c>
      <c r="I14" s="10" t="str">
        <f t="shared" si="1"/>
        <v/>
      </c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55"/>
      <c r="B15" s="8"/>
      <c r="C15" s="8"/>
      <c r="D15" s="5"/>
      <c r="E15" s="30"/>
      <c r="F15" s="21"/>
      <c r="G15" s="22"/>
      <c r="H15" s="9" t="str">
        <f t="shared" si="0"/>
        <v/>
      </c>
      <c r="I15" s="10" t="str">
        <f t="shared" si="1"/>
        <v/>
      </c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55"/>
      <c r="B16" s="8"/>
      <c r="C16" s="8"/>
      <c r="D16" s="5"/>
      <c r="E16" s="30"/>
      <c r="F16" s="21"/>
      <c r="G16" s="22"/>
      <c r="H16" s="9" t="str">
        <f t="shared" si="0"/>
        <v/>
      </c>
      <c r="I16" s="10" t="str">
        <f t="shared" si="1"/>
        <v/>
      </c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55"/>
      <c r="B17" s="8"/>
      <c r="C17" s="8"/>
      <c r="D17" s="5"/>
      <c r="E17" s="30"/>
      <c r="F17" s="21"/>
      <c r="G17" s="22"/>
      <c r="H17" s="9" t="str">
        <f t="shared" si="0"/>
        <v/>
      </c>
      <c r="I17" s="10" t="str">
        <f t="shared" si="1"/>
        <v/>
      </c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55"/>
      <c r="B18" s="8"/>
      <c r="C18" s="8"/>
      <c r="D18" s="5"/>
      <c r="E18" s="30"/>
      <c r="F18" s="21"/>
      <c r="G18" s="22"/>
      <c r="H18" s="9" t="str">
        <f t="shared" si="0"/>
        <v/>
      </c>
      <c r="I18" s="10" t="str">
        <f t="shared" si="1"/>
        <v/>
      </c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55"/>
      <c r="B19" s="8"/>
      <c r="C19" s="8"/>
      <c r="D19" s="5"/>
      <c r="E19" s="30"/>
      <c r="F19" s="21"/>
      <c r="G19" s="22"/>
      <c r="H19" s="9" t="str">
        <f t="shared" si="0"/>
        <v/>
      </c>
      <c r="I19" s="10" t="str">
        <f t="shared" si="1"/>
        <v/>
      </c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55"/>
      <c r="B20" s="8"/>
      <c r="C20" s="8"/>
      <c r="D20" s="5"/>
      <c r="E20" s="30"/>
      <c r="F20" s="21"/>
      <c r="G20" s="22"/>
      <c r="H20" s="9" t="str">
        <f t="shared" si="0"/>
        <v/>
      </c>
      <c r="I20" s="10" t="str">
        <f t="shared" si="1"/>
        <v/>
      </c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56"/>
      <c r="B21" s="8"/>
      <c r="C21" s="8"/>
      <c r="D21" s="5"/>
      <c r="E21" s="30"/>
      <c r="F21" s="21"/>
      <c r="G21" s="22"/>
      <c r="H21" s="9" t="str">
        <f t="shared" si="0"/>
        <v/>
      </c>
      <c r="I21" s="10" t="str">
        <f t="shared" si="1"/>
        <v/>
      </c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56"/>
      <c r="B22" s="8"/>
      <c r="C22" s="8"/>
      <c r="D22" s="5"/>
      <c r="E22" s="30"/>
      <c r="F22" s="21"/>
      <c r="G22" s="22"/>
      <c r="H22" s="9" t="str">
        <f t="shared" si="0"/>
        <v/>
      </c>
      <c r="I22" s="10" t="str">
        <f t="shared" si="1"/>
        <v/>
      </c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56"/>
      <c r="B23" s="8"/>
      <c r="C23" s="8"/>
      <c r="D23" s="5"/>
      <c r="E23" s="30"/>
      <c r="F23" s="21"/>
      <c r="G23" s="22"/>
      <c r="H23" s="9" t="str">
        <f t="shared" si="0"/>
        <v/>
      </c>
      <c r="I23" s="10" t="str">
        <f t="shared" si="1"/>
        <v/>
      </c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56"/>
      <c r="B24" s="8"/>
      <c r="C24" s="8"/>
      <c r="D24" s="5"/>
      <c r="E24" s="30"/>
      <c r="F24" s="21"/>
      <c r="G24" s="22"/>
      <c r="H24" s="9" t="str">
        <f t="shared" si="0"/>
        <v/>
      </c>
      <c r="I24" s="10" t="str">
        <f t="shared" si="1"/>
        <v/>
      </c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56"/>
      <c r="B25" s="8"/>
      <c r="C25" s="8"/>
      <c r="D25" s="5"/>
      <c r="E25" s="30"/>
      <c r="F25" s="21"/>
      <c r="G25" s="22"/>
      <c r="H25" s="9" t="str">
        <f t="shared" si="0"/>
        <v/>
      </c>
      <c r="I25" s="10" t="str">
        <f t="shared" si="1"/>
        <v/>
      </c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56"/>
      <c r="B26" s="8"/>
      <c r="C26" s="8"/>
      <c r="D26" s="5"/>
      <c r="E26" s="30"/>
      <c r="F26" s="21"/>
      <c r="G26" s="22"/>
      <c r="H26" s="9" t="str">
        <f t="shared" si="0"/>
        <v/>
      </c>
      <c r="I26" s="10" t="str">
        <f t="shared" si="1"/>
        <v/>
      </c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56"/>
      <c r="B27" s="8"/>
      <c r="C27" s="8"/>
      <c r="D27" s="5"/>
      <c r="E27" s="30"/>
      <c r="F27" s="21"/>
      <c r="G27" s="22"/>
      <c r="H27" s="9" t="str">
        <f t="shared" si="0"/>
        <v/>
      </c>
      <c r="I27" s="10" t="str">
        <f t="shared" si="1"/>
        <v/>
      </c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56"/>
      <c r="B28" s="8"/>
      <c r="C28" s="8"/>
      <c r="D28" s="5"/>
      <c r="E28" s="30"/>
      <c r="F28" s="21"/>
      <c r="G28" s="22"/>
      <c r="H28" s="9" t="str">
        <f t="shared" si="0"/>
        <v/>
      </c>
      <c r="I28" s="10" t="str">
        <f t="shared" si="1"/>
        <v/>
      </c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7"/>
      <c r="B29" s="8"/>
      <c r="C29" s="8"/>
      <c r="D29" s="5"/>
      <c r="E29" s="30"/>
      <c r="F29" s="21"/>
      <c r="G29" s="22"/>
      <c r="H29" s="9" t="str">
        <f t="shared" si="0"/>
        <v/>
      </c>
      <c r="I29" s="10" t="str">
        <f t="shared" si="1"/>
        <v/>
      </c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7"/>
      <c r="B30" s="8"/>
      <c r="C30" s="8"/>
      <c r="D30" s="5"/>
      <c r="E30" s="30"/>
      <c r="F30" s="21"/>
      <c r="G30" s="22"/>
      <c r="H30" s="9" t="str">
        <f t="shared" si="0"/>
        <v/>
      </c>
      <c r="I30" s="10" t="str">
        <f t="shared" si="1"/>
        <v/>
      </c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7"/>
      <c r="B31" s="8"/>
      <c r="C31" s="8"/>
      <c r="D31" s="5"/>
      <c r="E31" s="30"/>
      <c r="F31" s="21"/>
      <c r="G31" s="22"/>
      <c r="H31" s="9" t="str">
        <f t="shared" si="0"/>
        <v/>
      </c>
      <c r="I31" s="10" t="str">
        <f t="shared" si="1"/>
        <v/>
      </c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7"/>
      <c r="B32" s="8"/>
      <c r="C32" s="8"/>
      <c r="D32" s="5"/>
      <c r="E32" s="30"/>
      <c r="F32" s="21"/>
      <c r="G32" s="22"/>
      <c r="H32" s="9" t="str">
        <f t="shared" si="0"/>
        <v/>
      </c>
      <c r="I32" s="10" t="str">
        <f t="shared" si="1"/>
        <v/>
      </c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7"/>
      <c r="B33" s="8"/>
      <c r="C33" s="8"/>
      <c r="D33" s="5"/>
      <c r="E33" s="30"/>
      <c r="F33" s="21"/>
      <c r="G33" s="22"/>
      <c r="H33" s="9" t="str">
        <f t="shared" si="0"/>
        <v/>
      </c>
      <c r="I33" s="10" t="str">
        <f t="shared" si="1"/>
        <v/>
      </c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7"/>
      <c r="B34" s="8"/>
      <c r="C34" s="8"/>
      <c r="D34" s="5"/>
      <c r="E34" s="30"/>
      <c r="F34" s="21"/>
      <c r="G34" s="22"/>
      <c r="H34" s="9" t="str">
        <f t="shared" si="0"/>
        <v/>
      </c>
      <c r="I34" s="10" t="str">
        <f t="shared" si="1"/>
        <v/>
      </c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7"/>
      <c r="B35" s="8"/>
      <c r="C35" s="8"/>
      <c r="D35" s="5"/>
      <c r="E35" s="30"/>
      <c r="F35" s="21"/>
      <c r="G35" s="22"/>
      <c r="H35" s="9" t="str">
        <f t="shared" si="0"/>
        <v/>
      </c>
      <c r="I35" s="10" t="str">
        <f t="shared" si="1"/>
        <v/>
      </c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7"/>
      <c r="B36" s="8"/>
      <c r="C36" s="8"/>
      <c r="D36" s="5"/>
      <c r="E36" s="30"/>
      <c r="F36" s="21"/>
      <c r="G36" s="22"/>
      <c r="H36" s="9" t="str">
        <f t="shared" si="0"/>
        <v/>
      </c>
      <c r="I36" s="10" t="str">
        <f t="shared" si="1"/>
        <v/>
      </c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7"/>
      <c r="B37" s="8"/>
      <c r="C37" s="8"/>
      <c r="D37" s="5"/>
      <c r="E37" s="30"/>
      <c r="F37" s="21"/>
      <c r="G37" s="22"/>
      <c r="H37" s="9" t="str">
        <f t="shared" si="0"/>
        <v/>
      </c>
      <c r="I37" s="10" t="str">
        <f t="shared" si="1"/>
        <v/>
      </c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7"/>
      <c r="B38" s="8"/>
      <c r="C38" s="8"/>
      <c r="D38" s="5"/>
      <c r="E38" s="30"/>
      <c r="F38" s="21"/>
      <c r="G38" s="22"/>
      <c r="H38" s="9" t="str">
        <f t="shared" si="0"/>
        <v/>
      </c>
      <c r="I38" s="10" t="str">
        <f t="shared" si="1"/>
        <v/>
      </c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7"/>
      <c r="B39" s="8"/>
      <c r="C39" s="8"/>
      <c r="D39" s="5"/>
      <c r="E39" s="30"/>
      <c r="F39" s="21"/>
      <c r="G39" s="22"/>
      <c r="H39" s="9" t="str">
        <f t="shared" si="0"/>
        <v/>
      </c>
      <c r="I39" s="10" t="str">
        <f t="shared" si="1"/>
        <v/>
      </c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7"/>
      <c r="B40" s="8"/>
      <c r="C40" s="8"/>
      <c r="D40" s="5"/>
      <c r="E40" s="30"/>
      <c r="F40" s="21"/>
      <c r="G40" s="22"/>
      <c r="H40" s="9" t="str">
        <f t="shared" si="0"/>
        <v/>
      </c>
      <c r="I40" s="10" t="str">
        <f t="shared" si="1"/>
        <v/>
      </c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7"/>
      <c r="B41" s="8"/>
      <c r="C41" s="8"/>
      <c r="D41" s="5"/>
      <c r="E41" s="30"/>
      <c r="F41" s="21"/>
      <c r="G41" s="22"/>
      <c r="H41" s="9" t="str">
        <f t="shared" si="0"/>
        <v/>
      </c>
      <c r="I41" s="10" t="str">
        <f t="shared" si="1"/>
        <v/>
      </c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7"/>
      <c r="B42" s="8"/>
      <c r="C42" s="8"/>
      <c r="D42" s="5"/>
      <c r="E42" s="30"/>
      <c r="F42" s="21"/>
      <c r="G42" s="22"/>
      <c r="H42" s="9" t="str">
        <f t="shared" si="0"/>
        <v/>
      </c>
      <c r="I42" s="10" t="str">
        <f t="shared" si="1"/>
        <v/>
      </c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7"/>
      <c r="B43" s="8"/>
      <c r="C43" s="8"/>
      <c r="D43" s="5"/>
      <c r="E43" s="30"/>
      <c r="F43" s="21"/>
      <c r="G43" s="22"/>
      <c r="H43" s="9" t="str">
        <f t="shared" si="0"/>
        <v/>
      </c>
      <c r="I43" s="10" t="str">
        <f t="shared" si="1"/>
        <v/>
      </c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7"/>
      <c r="B44" s="8"/>
      <c r="C44" s="8"/>
      <c r="D44" s="5"/>
      <c r="E44" s="30"/>
      <c r="F44" s="21"/>
      <c r="G44" s="22"/>
      <c r="H44" s="9" t="str">
        <f t="shared" si="0"/>
        <v/>
      </c>
      <c r="I44" s="10" t="str">
        <f t="shared" si="1"/>
        <v/>
      </c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7"/>
      <c r="B45" s="8"/>
      <c r="C45" s="8"/>
      <c r="D45" s="5"/>
      <c r="E45" s="30"/>
      <c r="F45" s="21"/>
      <c r="G45" s="22"/>
      <c r="H45" s="9" t="str">
        <f t="shared" si="0"/>
        <v/>
      </c>
      <c r="I45" s="10" t="str">
        <f t="shared" si="1"/>
        <v/>
      </c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7"/>
      <c r="B46" s="8"/>
      <c r="C46" s="8"/>
      <c r="D46" s="5"/>
      <c r="E46" s="30"/>
      <c r="F46" s="21"/>
      <c r="G46" s="22"/>
      <c r="H46" s="9" t="str">
        <f t="shared" si="0"/>
        <v/>
      </c>
      <c r="I46" s="10" t="str">
        <f t="shared" si="1"/>
        <v/>
      </c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7"/>
      <c r="B47" s="8"/>
      <c r="C47" s="8"/>
      <c r="D47" s="5"/>
      <c r="E47" s="30"/>
      <c r="F47" s="21"/>
      <c r="G47" s="22"/>
      <c r="H47" s="9" t="str">
        <f t="shared" si="0"/>
        <v/>
      </c>
      <c r="I47" s="10" t="str">
        <f t="shared" si="1"/>
        <v/>
      </c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7"/>
      <c r="B48" s="8"/>
      <c r="C48" s="8"/>
      <c r="D48" s="5"/>
      <c r="E48" s="30"/>
      <c r="F48" s="21"/>
      <c r="G48" s="22"/>
      <c r="H48" s="9" t="str">
        <f t="shared" si="0"/>
        <v/>
      </c>
      <c r="I48" s="10" t="str">
        <f t="shared" si="1"/>
        <v/>
      </c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7"/>
      <c r="B49" s="8"/>
      <c r="C49" s="8"/>
      <c r="D49" s="5"/>
      <c r="E49" s="30"/>
      <c r="F49" s="21" t="str">
        <f t="shared" ref="F49" si="2">IF(ISNUMBER(D49),IF(ISNUMBER(E49),ROUND(D49/(E49+100%),2),D49),"")</f>
        <v/>
      </c>
      <c r="G49" s="22"/>
      <c r="H49" s="9" t="str">
        <f t="shared" si="0"/>
        <v/>
      </c>
      <c r="I49" s="10" t="str">
        <f t="shared" si="1"/>
        <v/>
      </c>
      <c r="J49" s="1"/>
      <c r="K49" s="1"/>
      <c r="L49" s="1"/>
      <c r="M49" s="1"/>
      <c r="N49" s="1"/>
      <c r="O49" s="1"/>
      <c r="P49" s="1"/>
      <c r="Q49" s="1"/>
      <c r="R49" s="1"/>
    </row>
    <row r="50" spans="1:18" ht="13.8" thickBot="1">
      <c r="A50" s="65"/>
      <c r="B50" s="66"/>
      <c r="C50" s="66"/>
      <c r="D50" s="66"/>
      <c r="E50" s="66"/>
      <c r="F50" s="66"/>
      <c r="G50" s="66"/>
      <c r="H50" s="66"/>
      <c r="I50" s="67"/>
      <c r="J50" s="1"/>
      <c r="K50" s="1"/>
      <c r="L50" s="1"/>
      <c r="M50" s="1"/>
      <c r="N50" s="1"/>
      <c r="O50" s="1"/>
      <c r="P50" s="1"/>
      <c r="Q50" s="1"/>
      <c r="R50" s="1"/>
    </row>
    <row r="51" spans="1:18" ht="15" customHeight="1" thickBot="1">
      <c r="A51" s="11" t="s">
        <v>17</v>
      </c>
      <c r="B51" s="53" t="s">
        <v>48</v>
      </c>
      <c r="C51" s="51"/>
      <c r="D51" s="54">
        <f>SUM(D10:D49)</f>
        <v>0</v>
      </c>
      <c r="E51" s="51"/>
      <c r="F51" s="51"/>
      <c r="G51" s="52"/>
      <c r="H51" s="6">
        <f>SUM(H10:H49)</f>
        <v>0</v>
      </c>
      <c r="I51" s="3"/>
      <c r="J51" s="1"/>
      <c r="K51" s="1"/>
      <c r="L51" s="1"/>
      <c r="M51" s="1"/>
      <c r="N51" s="1"/>
      <c r="O51" s="1"/>
      <c r="P51" s="1"/>
      <c r="Q51" s="1"/>
      <c r="R51" s="1"/>
    </row>
    <row r="52" spans="1:18" ht="13.8" thickBot="1">
      <c r="A52" s="31"/>
      <c r="B52" s="31"/>
      <c r="C52" s="31"/>
      <c r="D52" s="31"/>
      <c r="E52" s="31"/>
      <c r="F52" s="31"/>
      <c r="G52" s="64"/>
      <c r="H52" s="64"/>
      <c r="I52" s="68"/>
      <c r="J52" s="1"/>
      <c r="K52" s="1"/>
      <c r="L52" s="1"/>
      <c r="M52" s="1"/>
      <c r="N52" s="1"/>
      <c r="O52" s="1"/>
      <c r="P52" s="1"/>
      <c r="Q52" s="1"/>
      <c r="R52" s="1"/>
    </row>
    <row r="53" spans="1:18" ht="15" customHeight="1" thickBot="1">
      <c r="A53" s="74" t="s">
        <v>50</v>
      </c>
      <c r="B53" s="75"/>
      <c r="E53" s="72" t="s">
        <v>53</v>
      </c>
      <c r="F53" s="73"/>
      <c r="G53" s="73"/>
      <c r="H53" s="32">
        <f>ROUND(H51*20%,2)</f>
        <v>0</v>
      </c>
      <c r="I53" s="69"/>
      <c r="J53" s="1"/>
      <c r="K53" s="1"/>
      <c r="L53" s="1"/>
      <c r="M53" s="1"/>
      <c r="N53" s="1"/>
      <c r="O53" s="1"/>
      <c r="P53" s="1"/>
      <c r="Q53" s="1"/>
      <c r="R53" s="1"/>
    </row>
    <row r="54" spans="1:18" ht="13.8" thickBot="1">
      <c r="A54" s="76"/>
      <c r="B54" s="77"/>
      <c r="G54" s="62"/>
      <c r="H54" s="62"/>
      <c r="I54" s="69"/>
      <c r="J54" s="1"/>
      <c r="K54" s="1"/>
      <c r="L54" s="1"/>
      <c r="M54" s="1"/>
      <c r="N54" s="1"/>
      <c r="O54" s="1"/>
      <c r="P54" s="1"/>
      <c r="Q54" s="1"/>
      <c r="R54" s="1"/>
    </row>
    <row r="55" spans="1:18" ht="15" customHeight="1" thickBot="1">
      <c r="A55" s="78"/>
      <c r="B55" s="79"/>
      <c r="E55" s="70" t="s">
        <v>17</v>
      </c>
      <c r="F55" s="71"/>
      <c r="G55" s="71"/>
      <c r="H55" s="33">
        <f>SUM(H51,H53)</f>
        <v>0</v>
      </c>
      <c r="I55" s="69"/>
      <c r="J55" s="1"/>
      <c r="K55" s="1"/>
      <c r="L55" s="1"/>
      <c r="M55" s="1"/>
      <c r="N55" s="1"/>
      <c r="O55" s="1"/>
      <c r="P55" s="1"/>
      <c r="Q55" s="1"/>
      <c r="R55" s="1"/>
    </row>
    <row r="56" spans="1:18" ht="1.5" customHeight="1">
      <c r="G56" s="1"/>
      <c r="H56" s="1"/>
      <c r="I56" s="69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hidden="1" customHeight="1"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hidden="1" customHeight="1"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hidden="1" customHeight="1"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hidden="1" customHeight="1"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hidden="1" customHeight="1"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hidden="1" customHeight="1"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hidden="1" customHeight="1"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hidden="1" customHeight="1"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</row>
    <row r="65" spans="7:18" ht="12.75" hidden="1" customHeight="1"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</row>
    <row r="66" spans="7:18" ht="12.75" hidden="1" customHeight="1"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</row>
    <row r="67" spans="7:18" ht="12.75" hidden="1" customHeight="1"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</row>
    <row r="68" spans="7:18" ht="12.75" hidden="1" customHeight="1"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</row>
    <row r="69" spans="7:18" ht="12.75" hidden="1" customHeight="1"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</row>
    <row r="70" spans="7:18" ht="12.75" hidden="1" customHeight="1"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</row>
    <row r="71" spans="7:18" ht="12.75" hidden="1" customHeight="1"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</row>
    <row r="72" spans="7:18" ht="12.75" hidden="1" customHeight="1"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</row>
    <row r="73" spans="7:18" ht="12.75" hidden="1" customHeight="1"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</row>
    <row r="74" spans="7:18" ht="12.75" hidden="1" customHeight="1"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</row>
    <row r="75" spans="7:18" ht="12.75" hidden="1" customHeight="1"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</row>
    <row r="76" spans="7:18" ht="12.75" hidden="1" customHeight="1"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</row>
    <row r="77" spans="7:18" ht="12.75" hidden="1" customHeight="1"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</row>
    <row r="78" spans="7:18" ht="12.75" hidden="1" customHeight="1"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</row>
    <row r="79" spans="7:18" ht="12.75" hidden="1" customHeight="1"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</row>
    <row r="80" spans="7:18" ht="12.75" hidden="1" customHeight="1"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</row>
    <row r="81" spans="7:18" ht="12.75" hidden="1" customHeight="1"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</row>
    <row r="82" spans="7:18" ht="12.75" hidden="1" customHeight="1"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</row>
    <row r="83" spans="7:18" ht="12.75" hidden="1" customHeight="1"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</row>
    <row r="84" spans="7:18" ht="12.75" hidden="1" customHeight="1"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</row>
    <row r="85" spans="7:18" ht="12.75" hidden="1" customHeight="1"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</row>
    <row r="86" spans="7:18" ht="12.75" hidden="1" customHeight="1"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</row>
    <row r="87" spans="7:18" ht="12.75" hidden="1" customHeight="1"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</row>
    <row r="88" spans="7:18" ht="12.75" hidden="1" customHeight="1"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</row>
    <row r="89" spans="7:18" ht="12.75" hidden="1" customHeight="1"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</row>
    <row r="90" spans="7:18" ht="12.75" hidden="1" customHeight="1"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</row>
    <row r="91" spans="7:18" ht="12.75" hidden="1" customHeight="1"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</row>
    <row r="92" spans="7:18" ht="12.75" hidden="1" customHeight="1"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</row>
    <row r="93" spans="7:18" ht="12.75" hidden="1" customHeight="1"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</row>
    <row r="94" spans="7:18" ht="12.75" hidden="1" customHeight="1"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</row>
    <row r="95" spans="7:18" ht="12.75" hidden="1" customHeight="1"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</row>
    <row r="96" spans="7:18" ht="12.75" hidden="1" customHeight="1"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</row>
    <row r="97" spans="7:18" ht="12.75" hidden="1" customHeight="1"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</row>
    <row r="98" spans="7:18" ht="12.75" hidden="1" customHeight="1"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</row>
    <row r="99" spans="7:18" ht="12.75" hidden="1" customHeight="1"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</row>
    <row r="100" spans="7:18" ht="12.75" hidden="1" customHeight="1"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7:18" ht="12.75" hidden="1" customHeight="1"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7:18" ht="12.75" hidden="1" customHeight="1">
      <c r="G102" s="1"/>
      <c r="H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7:18" ht="12.75" hidden="1" customHeight="1">
      <c r="G103" s="1"/>
      <c r="H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7:18" ht="12.75" hidden="1" customHeight="1">
      <c r="G104" s="1"/>
      <c r="H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7:18" ht="12.75" hidden="1" customHeight="1">
      <c r="G105" s="1"/>
      <c r="H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7:18" ht="12.75" hidden="1" customHeight="1">
      <c r="G106" s="1"/>
      <c r="H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7:18" ht="12.75" hidden="1" customHeight="1">
      <c r="G107" s="1"/>
      <c r="H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7:18" ht="12.75" hidden="1" customHeight="1">
      <c r="G108" s="1"/>
      <c r="H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7:18" ht="12.75" hidden="1" customHeight="1">
      <c r="G109" s="1"/>
      <c r="H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7:18" ht="12.75" hidden="1" customHeight="1">
      <c r="G110" s="1"/>
      <c r="H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7:18" ht="12.75" hidden="1" customHeight="1">
      <c r="G111" s="1"/>
      <c r="H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7:18" ht="12.75" hidden="1" customHeight="1">
      <c r="G112" s="1"/>
      <c r="H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7:18" ht="12.75" hidden="1" customHeight="1">
      <c r="G113" s="1"/>
      <c r="H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7:18" ht="12.75" hidden="1" customHeight="1">
      <c r="G114" s="1"/>
      <c r="H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7:18" ht="12.75" hidden="1" customHeight="1">
      <c r="G115" s="1"/>
      <c r="H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7:18" ht="12.75" hidden="1" customHeight="1">
      <c r="G116" s="1"/>
      <c r="H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7:18" ht="12.75" hidden="1" customHeight="1">
      <c r="G117" s="1"/>
      <c r="H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7:18" ht="12.75" hidden="1" customHeight="1">
      <c r="G118" s="1"/>
      <c r="H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7:18" ht="12.75" hidden="1" customHeight="1">
      <c r="G119" s="1"/>
      <c r="H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7:18" ht="12.75" hidden="1" customHeight="1">
      <c r="G120" s="1"/>
      <c r="H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7:18" ht="12.75" hidden="1" customHeight="1">
      <c r="G121" s="1"/>
      <c r="H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7:18" ht="12.75" hidden="1" customHeight="1">
      <c r="G122" s="1"/>
      <c r="H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7:18" ht="12.75" hidden="1" customHeight="1">
      <c r="G123" s="1"/>
      <c r="H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7:18" ht="12.75" hidden="1" customHeight="1">
      <c r="G124" s="1"/>
      <c r="H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7:18" ht="12.75" hidden="1" customHeight="1">
      <c r="G125" s="1"/>
      <c r="H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7:18" ht="12.75" hidden="1" customHeight="1">
      <c r="G126" s="1"/>
      <c r="H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7:18" ht="12.75" hidden="1" customHeight="1">
      <c r="G127" s="1"/>
      <c r="H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7:18" ht="12.75" hidden="1" customHeight="1">
      <c r="G128" s="1"/>
      <c r="H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7:18" ht="12.75" hidden="1" customHeight="1">
      <c r="G129" s="1"/>
      <c r="H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7:18" ht="12.75" hidden="1" customHeight="1">
      <c r="G130" s="1"/>
      <c r="H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7:18" ht="12.75" hidden="1" customHeight="1">
      <c r="G131" s="1"/>
      <c r="H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7:18" ht="12.75" hidden="1" customHeight="1">
      <c r="G132" s="1"/>
      <c r="H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7:18" ht="12.75" hidden="1" customHeight="1">
      <c r="G133" s="1"/>
      <c r="H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7:18" ht="12.75" hidden="1" customHeight="1">
      <c r="G134" s="1"/>
      <c r="H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7:18" ht="12.75" hidden="1" customHeight="1">
      <c r="G135" s="1"/>
      <c r="H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7:18" ht="12.75" hidden="1" customHeight="1">
      <c r="G136" s="1"/>
      <c r="H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7:18" ht="12.75" hidden="1" customHeight="1">
      <c r="G137" s="1"/>
      <c r="H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7:18" ht="12.75" hidden="1" customHeight="1">
      <c r="G138" s="1"/>
      <c r="H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7:18" ht="12.75" hidden="1" customHeight="1">
      <c r="G139" s="1"/>
      <c r="H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7:18" ht="12.75" hidden="1" customHeight="1">
      <c r="G140" s="1"/>
      <c r="H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7:18" ht="12.75" hidden="1" customHeight="1">
      <c r="G141" s="1"/>
      <c r="H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7:18" ht="12.75" hidden="1" customHeight="1">
      <c r="G142" s="1"/>
      <c r="H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7:18" ht="12.75" hidden="1" customHeight="1">
      <c r="G143" s="1"/>
      <c r="H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7:18" ht="12.75" hidden="1" customHeight="1">
      <c r="G144" s="1"/>
      <c r="H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7:18" ht="12.75" hidden="1" customHeight="1">
      <c r="G145" s="1"/>
      <c r="H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7:18" ht="12.75" hidden="1" customHeight="1">
      <c r="G146" s="1"/>
      <c r="H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7:18" ht="12.75" hidden="1" customHeight="1">
      <c r="G147" s="1"/>
      <c r="H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7:18" ht="12.75" hidden="1" customHeight="1">
      <c r="G148" s="1"/>
      <c r="H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7:18" ht="12.75" hidden="1" customHeight="1">
      <c r="G149" s="1"/>
      <c r="H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7:18" ht="12.75" hidden="1" customHeight="1">
      <c r="G150" s="1"/>
      <c r="H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7:18" ht="12.75" hidden="1" customHeight="1">
      <c r="G151" s="1"/>
      <c r="H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7:18" ht="12.75" hidden="1" customHeight="1">
      <c r="G152" s="1"/>
      <c r="H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7:18" ht="12.75" hidden="1" customHeight="1">
      <c r="G153" s="1"/>
      <c r="H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7:18" ht="12.75" hidden="1" customHeight="1">
      <c r="G154" s="1"/>
      <c r="H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7:18" ht="12.75" hidden="1" customHeight="1">
      <c r="G155" s="1"/>
      <c r="H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7:18" ht="12.75" hidden="1" customHeight="1">
      <c r="G156" s="1"/>
      <c r="H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7:18" ht="12.75" hidden="1" customHeight="1">
      <c r="G157" s="1"/>
      <c r="H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7:18" ht="12.75" hidden="1" customHeight="1">
      <c r="G158" s="1"/>
      <c r="H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7:18" ht="12.75" hidden="1" customHeight="1">
      <c r="G159" s="1"/>
      <c r="H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7:18" ht="12.75" hidden="1" customHeight="1">
      <c r="G160" s="1"/>
      <c r="H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7:18" ht="12.75" hidden="1" customHeight="1">
      <c r="G161" s="1"/>
      <c r="H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7:18" ht="12.75" hidden="1" customHeight="1">
      <c r="G162" s="1"/>
      <c r="H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7:18" ht="12.75" hidden="1" customHeight="1">
      <c r="G163" s="1"/>
      <c r="H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7:18" ht="12.75" hidden="1" customHeight="1">
      <c r="G164" s="1"/>
      <c r="H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7:18" ht="12.75" hidden="1" customHeight="1">
      <c r="G165" s="1"/>
      <c r="H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7:18" ht="12.75" hidden="1" customHeight="1">
      <c r="G166" s="1"/>
      <c r="H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7:18" ht="12.75" hidden="1" customHeight="1">
      <c r="G167" s="1"/>
      <c r="H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7:18" ht="12.75" hidden="1" customHeight="1">
      <c r="G168" s="1"/>
      <c r="H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7:18" ht="12.75" hidden="1" customHeight="1">
      <c r="G169" s="1"/>
      <c r="H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7:18" ht="12.75" hidden="1" customHeight="1">
      <c r="G170" s="1"/>
      <c r="H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7:18" ht="12.75" hidden="1" customHeight="1">
      <c r="G171" s="1"/>
      <c r="H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7:18" ht="12.75" hidden="1" customHeight="1">
      <c r="G172" s="1"/>
      <c r="H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7:18" ht="12.75" hidden="1" customHeight="1">
      <c r="G173" s="1"/>
      <c r="H173" s="1"/>
      <c r="J173" s="1"/>
      <c r="K173" s="1"/>
      <c r="L173" s="1"/>
      <c r="M173" s="1"/>
      <c r="N173" s="1"/>
      <c r="O173" s="1"/>
      <c r="P173" s="1"/>
      <c r="Q173" s="1"/>
      <c r="R173" s="1"/>
    </row>
  </sheetData>
  <sheetProtection formatRows="0" selectLockedCells="1"/>
  <mergeCells count="15">
    <mergeCell ref="B6:C6"/>
    <mergeCell ref="A4:C4"/>
    <mergeCell ref="E4:I4"/>
    <mergeCell ref="E6:I6"/>
    <mergeCell ref="A1:B3"/>
    <mergeCell ref="D1:D2"/>
    <mergeCell ref="E2:I2"/>
    <mergeCell ref="A7:I8"/>
    <mergeCell ref="G54:H54"/>
    <mergeCell ref="G52:H52"/>
    <mergeCell ref="A50:I50"/>
    <mergeCell ref="I52:I56"/>
    <mergeCell ref="E55:G55"/>
    <mergeCell ref="E53:G53"/>
    <mergeCell ref="A53:B55"/>
  </mergeCells>
  <phoneticPr fontId="2" type="noConversion"/>
  <conditionalFormatting sqref="D10:D49">
    <cfRule type="expression" dxfId="2" priority="3">
      <formula>IF(AND(ISBLANK(D10),OR(ISBLANK(C10)=FALSE,ISNUMBER(E10))),TRUE,FALSE)</formula>
    </cfRule>
  </conditionalFormatting>
  <conditionalFormatting sqref="E10:E49">
    <cfRule type="expression" dxfId="1" priority="2">
      <formula>IF(AND(ISBLANK(C10),ISBLANK(E10),ISBLANK(D10)=FALSE),TRUE,FALSE)</formula>
    </cfRule>
  </conditionalFormatting>
  <conditionalFormatting sqref="C10:C49">
    <cfRule type="expression" dxfId="0" priority="1">
      <formula>IF(AND(ISBLANK($C10),OR(ISNUMBER(D10),ISNUMBER(E10))),TRUE,FALSE)</formula>
    </cfRule>
  </conditionalFormatting>
  <printOptions horizontalCentered="1" verticalCentered="1"/>
  <pageMargins left="0.59055118110236227" right="0.47244094488188981" top="0.74803149606299213" bottom="0.9055118110236221" header="0.39370078740157483" footer="0.39370078740157483"/>
  <pageSetup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rgb="FFFFC000"/>
  </sheetPr>
  <dimension ref="A1:P8"/>
  <sheetViews>
    <sheetView topLeftCell="B1" workbookViewId="0">
      <pane ySplit="2" topLeftCell="A3" activePane="bottomLeft" state="frozen"/>
      <selection pane="bottomLeft" activeCell="N2" sqref="N2"/>
    </sheetView>
  </sheetViews>
  <sheetFormatPr baseColWidth="10" defaultColWidth="0" defaultRowHeight="13.2"/>
  <cols>
    <col min="1" max="1" width="12.77734375" style="26" customWidth="1"/>
    <col min="2" max="2" width="28.5546875" style="26" customWidth="1"/>
    <col min="3" max="8" width="12.77734375" style="26" customWidth="1"/>
    <col min="9" max="9" width="17.21875" style="26" customWidth="1"/>
    <col min="10" max="10" width="21.44140625" style="26" customWidth="1"/>
    <col min="11" max="11" width="17.21875" style="26" customWidth="1"/>
    <col min="12" max="12" width="14.21875" style="26" customWidth="1"/>
    <col min="13" max="13" width="17.21875" style="26" customWidth="1"/>
    <col min="14" max="14" width="14.21875" style="26" customWidth="1"/>
    <col min="15" max="16" width="12.77734375" style="26" customWidth="1"/>
    <col min="17" max="16384" width="11.44140625" style="26" hidden="1"/>
  </cols>
  <sheetData>
    <row r="1" spans="1:16" s="2" customFormat="1" ht="15.6">
      <c r="A1" s="23" t="s">
        <v>13</v>
      </c>
    </row>
    <row r="2" spans="1:16" s="24" customFormat="1" ht="26.4">
      <c r="A2" s="24" t="s">
        <v>14</v>
      </c>
      <c r="B2" s="24" t="s">
        <v>0</v>
      </c>
      <c r="C2" s="24" t="s">
        <v>12</v>
      </c>
      <c r="D2" s="24" t="s">
        <v>1</v>
      </c>
      <c r="E2" s="24" t="s">
        <v>16</v>
      </c>
      <c r="F2" s="24" t="s">
        <v>2</v>
      </c>
      <c r="G2" s="24" t="s">
        <v>3</v>
      </c>
      <c r="H2" s="24" t="s">
        <v>9</v>
      </c>
      <c r="I2" s="25" t="s">
        <v>34</v>
      </c>
      <c r="J2" s="25" t="s">
        <v>44</v>
      </c>
      <c r="K2" s="25" t="s">
        <v>35</v>
      </c>
      <c r="L2" s="24" t="s">
        <v>33</v>
      </c>
      <c r="M2" s="25" t="s">
        <v>35</v>
      </c>
      <c r="N2" s="25" t="s">
        <v>54</v>
      </c>
      <c r="O2" s="24" t="s">
        <v>17</v>
      </c>
      <c r="P2" s="24" t="s">
        <v>18</v>
      </c>
    </row>
    <row r="3" spans="1:16" ht="26.4">
      <c r="A3" s="26" t="s">
        <v>15</v>
      </c>
      <c r="B3" s="26" t="s">
        <v>10</v>
      </c>
      <c r="C3" s="26" t="s">
        <v>19</v>
      </c>
      <c r="D3" s="26" t="s">
        <v>20</v>
      </c>
      <c r="E3" s="26" t="s">
        <v>7</v>
      </c>
      <c r="F3" s="26" t="s">
        <v>4</v>
      </c>
      <c r="G3" s="26" t="s">
        <v>5</v>
      </c>
      <c r="H3" s="26" t="s">
        <v>6</v>
      </c>
      <c r="I3" s="27" t="s">
        <v>36</v>
      </c>
      <c r="J3" s="27" t="s">
        <v>45</v>
      </c>
      <c r="K3" s="27" t="s">
        <v>37</v>
      </c>
      <c r="L3" s="28" t="s">
        <v>38</v>
      </c>
      <c r="M3" s="27" t="s">
        <v>37</v>
      </c>
      <c r="N3" s="27" t="s">
        <v>55</v>
      </c>
      <c r="O3" s="26" t="s">
        <v>8</v>
      </c>
      <c r="P3" s="26" t="s">
        <v>11</v>
      </c>
    </row>
    <row r="4" spans="1:16">
      <c r="A4" s="28"/>
    </row>
    <row r="5" spans="1:16">
      <c r="A5" s="28"/>
    </row>
    <row r="6" spans="1:16">
      <c r="A6" s="28"/>
    </row>
    <row r="7" spans="1:16">
      <c r="A7" s="28"/>
    </row>
    <row r="8" spans="1:16">
      <c r="A8" s="28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0" tint="-0.14999847407452621"/>
  </sheetPr>
  <dimension ref="A1:B20"/>
  <sheetViews>
    <sheetView showGridLines="0" tabSelected="1" workbookViewId="0">
      <selection activeCell="B19" sqref="B19"/>
    </sheetView>
  </sheetViews>
  <sheetFormatPr baseColWidth="10" defaultColWidth="0" defaultRowHeight="15" customHeight="1" zeroHeight="1"/>
  <cols>
    <col min="1" max="1" width="17.21875" style="16" customWidth="1"/>
    <col min="2" max="2" width="158.77734375" style="15" customWidth="1"/>
    <col min="3" max="16384" width="11.44140625" style="2" hidden="1"/>
  </cols>
  <sheetData>
    <row r="1" spans="1:2" ht="37.5" customHeight="1" thickBot="1">
      <c r="A1" s="17" t="s">
        <v>21</v>
      </c>
      <c r="B1" s="18" t="s">
        <v>22</v>
      </c>
    </row>
    <row r="2" spans="1:2" ht="15" customHeight="1">
      <c r="A2" s="90"/>
      <c r="B2" s="90"/>
    </row>
    <row r="3" spans="1:2" ht="15" customHeight="1">
      <c r="A3" s="37" t="s">
        <v>39</v>
      </c>
      <c r="B3" s="43" t="s">
        <v>40</v>
      </c>
    </row>
    <row r="4" spans="1:2" ht="15" customHeight="1">
      <c r="A4" s="36"/>
      <c r="B4" s="47" t="s">
        <v>41</v>
      </c>
    </row>
    <row r="5" spans="1:2" ht="15" customHeight="1">
      <c r="A5" s="36"/>
      <c r="B5" s="38" t="s">
        <v>46</v>
      </c>
    </row>
    <row r="6" spans="1:2" ht="15" customHeight="1">
      <c r="A6" s="34"/>
      <c r="B6" s="35"/>
    </row>
    <row r="7" spans="1:2" ht="15" customHeight="1">
      <c r="A7" s="37" t="s">
        <v>30</v>
      </c>
      <c r="B7" s="42" t="s">
        <v>32</v>
      </c>
    </row>
    <row r="8" spans="1:2" ht="15" customHeight="1">
      <c r="A8" s="20"/>
      <c r="B8" s="19" t="s">
        <v>31</v>
      </c>
    </row>
    <row r="9" spans="1:2" ht="15" customHeight="1">
      <c r="A9" s="89"/>
      <c r="B9" s="88"/>
    </row>
    <row r="10" spans="1:2" ht="15" customHeight="1">
      <c r="A10" s="37" t="s">
        <v>23</v>
      </c>
      <c r="B10" s="42" t="s">
        <v>28</v>
      </c>
    </row>
    <row r="11" spans="1:2" ht="15" customHeight="1">
      <c r="A11" s="20"/>
      <c r="B11" s="19" t="s">
        <v>29</v>
      </c>
    </row>
    <row r="12" spans="1:2" ht="15" customHeight="1">
      <c r="A12" s="89"/>
      <c r="B12" s="88"/>
    </row>
    <row r="13" spans="1:2" ht="15" customHeight="1">
      <c r="A13" s="37" t="s">
        <v>24</v>
      </c>
      <c r="B13" s="41" t="s">
        <v>27</v>
      </c>
    </row>
    <row r="14" spans="1:2" ht="15" customHeight="1">
      <c r="A14" s="88"/>
      <c r="B14" s="88"/>
    </row>
    <row r="15" spans="1:2" ht="15" customHeight="1">
      <c r="A15" s="37" t="s">
        <v>25</v>
      </c>
      <c r="B15" s="44" t="s">
        <v>26</v>
      </c>
    </row>
    <row r="16" spans="1:2" ht="15" customHeight="1">
      <c r="A16" s="39"/>
      <c r="B16" s="40"/>
    </row>
    <row r="17" spans="1:2" ht="15" customHeight="1">
      <c r="A17" s="39"/>
      <c r="B17" s="40"/>
    </row>
    <row r="18" spans="1:2" ht="15" customHeight="1">
      <c r="A18" s="39"/>
      <c r="B18" s="40"/>
    </row>
    <row r="19" spans="1:2" ht="15" customHeight="1">
      <c r="A19" s="45" t="s">
        <v>42</v>
      </c>
      <c r="B19" s="46" t="s">
        <v>43</v>
      </c>
    </row>
    <row r="20" spans="1:2" ht="15" customHeight="1">
      <c r="A20" s="87"/>
      <c r="B20" s="87"/>
    </row>
  </sheetData>
  <sheetProtection password="C724" sheet="1" objects="1" scenarios="1" selectLockedCells="1"/>
  <mergeCells count="5">
    <mergeCell ref="A20:B20"/>
    <mergeCell ref="A14:B14"/>
    <mergeCell ref="A12:B12"/>
    <mergeCell ref="A2:B2"/>
    <mergeCell ref="A9:B9"/>
  </mergeCells>
  <hyperlinks>
    <hyperlink ref="B19" r:id="rId1" display="Bei Fragen und Anregungen, bitte   &gt; HIER &lt;   klicken" xr:uid="{00000000-0004-0000-0200-000000000000}"/>
  </hyperlinks>
  <pageMargins left="0.7" right="0.7" top="0.78740157499999996" bottom="0.78740157499999996" header="0.3" footer="0.3"/>
  <pageSetup paperSize="9" orientation="portrait" r:id="rId2"/>
  <ignoredErrors>
    <ignoredError sqref="A7" twoDigitTextYear="1"/>
  </ignoredErrors>
</worksheet>
</file>

<file path=docMetadata/LabelInfo.xml><?xml version="1.0" encoding="utf-8"?>
<clbl:labelList xmlns:clbl="http://schemas.microsoft.com/office/2020/mipLabelMetadata">
  <clbl:label id="{28a68a67-2aec-44ca-9adf-62bb8ebcbc40}" enabled="0" method="" siteId="{28a68a67-2aec-44ca-9adf-62bb8ebcbc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Aufstellung</vt:lpstr>
      <vt:lpstr>verfügbare Sprachen</vt:lpstr>
      <vt:lpstr>Changelog</vt:lpstr>
      <vt:lpstr>Aufstellung!Drucktitel</vt:lpstr>
    </vt:vector>
  </TitlesOfParts>
  <Company>Mediasterling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 Landscape Template</dc:title>
  <dc:creator>Hülya Aksünger</dc:creator>
  <dc:description>Built by: www.mediasterling.com</dc:description>
  <cp:lastModifiedBy>Christina Lehaci</cp:lastModifiedBy>
  <cp:lastPrinted>2017-12-19T08:23:36Z</cp:lastPrinted>
  <dcterms:created xsi:type="dcterms:W3CDTF">2009-10-09T08:51:21Z</dcterms:created>
  <dcterms:modified xsi:type="dcterms:W3CDTF">2024-03-12T15:48:18Z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_Version">
    <vt:lpwstr>1.0</vt:lpwstr>
  </property>
  <property fmtid="{D5CDD505-2E9C-101B-9397-08002B2CF9AE}" pid="3" name="BExAnalyzer_OldName">
    <vt:lpwstr>Reisekostensheet - neu.xlsm</vt:lpwstr>
  </property>
</Properties>
</file>